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wuran\Documents\疫情防控\"/>
    </mc:Choice>
  </mc:AlternateContent>
  <xr:revisionPtr revIDLastSave="0" documentId="13_ncr:1_{1B5DE01F-1B88-42DD-BD40-07F8A9A9F342}"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J4" i="1"/>
  <c r="J5" i="1"/>
  <c r="J6" i="1"/>
  <c r="J7" i="1"/>
  <c r="J8" i="1"/>
  <c r="J9" i="1"/>
  <c r="J10" i="1"/>
  <c r="J11" i="1"/>
  <c r="J12" i="1"/>
  <c r="J3" i="1"/>
  <c r="I12" i="1"/>
  <c r="I11" i="1"/>
  <c r="I10" i="1"/>
  <c r="I9" i="1"/>
  <c r="I8" i="1"/>
  <c r="I7" i="1"/>
  <c r="I6" i="1"/>
  <c r="I5" i="1"/>
  <c r="I4" i="1"/>
  <c r="I3" i="1"/>
</calcChain>
</file>

<file path=xl/sharedStrings.xml><?xml version="1.0" encoding="utf-8"?>
<sst xmlns="http://schemas.openxmlformats.org/spreadsheetml/2006/main" count="71" uniqueCount="46">
  <si>
    <t>捐赠单位（个人）</t>
    <phoneticPr fontId="3" type="noConversion"/>
  </si>
  <si>
    <t>接受时间</t>
    <phoneticPr fontId="3" type="noConversion"/>
  </si>
  <si>
    <t>物品类型</t>
    <phoneticPr fontId="3" type="noConversion"/>
  </si>
  <si>
    <t>品牌</t>
    <phoneticPr fontId="3" type="noConversion"/>
  </si>
  <si>
    <t>接受数量</t>
    <phoneticPr fontId="3" type="noConversion"/>
  </si>
  <si>
    <t>单位</t>
    <phoneticPr fontId="3" type="noConversion"/>
  </si>
  <si>
    <t>使用数量</t>
    <phoneticPr fontId="3" type="noConversion"/>
  </si>
  <si>
    <t>最后一次使用时间</t>
    <phoneticPr fontId="3" type="noConversion"/>
  </si>
  <si>
    <t xml:space="preserve"> 合计</t>
    <phoneticPr fontId="1" type="noConversion"/>
  </si>
  <si>
    <t>刘建强</t>
    <phoneticPr fontId="1" type="noConversion"/>
  </si>
  <si>
    <t>自动感应
洗手液机</t>
    <phoneticPr fontId="1" type="noConversion"/>
  </si>
  <si>
    <t>台</t>
    <phoneticPr fontId="1" type="noConversion"/>
  </si>
  <si>
    <t>消毒搓手液</t>
    <phoneticPr fontId="1" type="noConversion"/>
  </si>
  <si>
    <t>壶</t>
    <phoneticPr fontId="1" type="noConversion"/>
  </si>
  <si>
    <t>酒精</t>
    <phoneticPr fontId="1" type="noConversion"/>
  </si>
  <si>
    <t>免洗消毒液</t>
    <phoneticPr fontId="1" type="noConversion"/>
  </si>
  <si>
    <t>瓶</t>
    <phoneticPr fontId="1" type="noConversion"/>
  </si>
  <si>
    <t>口罩</t>
    <phoneticPr fontId="1" type="noConversion"/>
  </si>
  <si>
    <t>个</t>
    <phoneticPr fontId="1" type="noConversion"/>
  </si>
  <si>
    <t>深圳市亿佰虹科技有限公司</t>
    <phoneticPr fontId="1" type="noConversion"/>
  </si>
  <si>
    <t>真心阁新古典红木艺术馆</t>
    <phoneticPr fontId="1" type="noConversion"/>
  </si>
  <si>
    <t>金丝蛋面</t>
    <phoneticPr fontId="1" type="noConversion"/>
  </si>
  <si>
    <t>箱</t>
    <phoneticPr fontId="1" type="noConversion"/>
  </si>
  <si>
    <t>洗手机</t>
    <phoneticPr fontId="1" type="noConversion"/>
  </si>
  <si>
    <t>洗手液</t>
    <phoneticPr fontId="1" type="noConversion"/>
  </si>
  <si>
    <t>消毒液</t>
    <phoneticPr fontId="1" type="noConversion"/>
  </si>
  <si>
    <t>面</t>
    <phoneticPr fontId="1" type="noConversion"/>
  </si>
  <si>
    <t>深圳市裕富照明有限公司</t>
    <phoneticPr fontId="1" type="noConversion"/>
  </si>
  <si>
    <t>深圳市中浦信建设集团有限公司</t>
    <phoneticPr fontId="1" type="noConversion"/>
  </si>
  <si>
    <t>20200205</t>
    <phoneticPr fontId="3" type="noConversion"/>
  </si>
  <si>
    <t>20200228</t>
    <phoneticPr fontId="3" type="noConversion"/>
  </si>
  <si>
    <t>20200209</t>
    <phoneticPr fontId="3" type="noConversion"/>
  </si>
  <si>
    <t>20200206</t>
  </si>
  <si>
    <t>20200210</t>
  </si>
  <si>
    <t>20200227</t>
    <phoneticPr fontId="3" type="noConversion"/>
  </si>
  <si>
    <t>20200218</t>
    <phoneticPr fontId="3" type="noConversion"/>
  </si>
  <si>
    <t>20200415</t>
    <phoneticPr fontId="3" type="noConversion"/>
  </si>
  <si>
    <t>20200525</t>
    <phoneticPr fontId="3" type="noConversion"/>
  </si>
  <si>
    <t>20200206</t>
    <phoneticPr fontId="3" type="noConversion"/>
  </si>
  <si>
    <t>20200210</t>
    <phoneticPr fontId="3" type="noConversion"/>
  </si>
  <si>
    <t>20200212</t>
    <phoneticPr fontId="3" type="noConversion"/>
  </si>
  <si>
    <t>20200303</t>
    <phoneticPr fontId="3" type="noConversion"/>
  </si>
  <si>
    <t>单价
（元）</t>
    <phoneticPr fontId="3" type="noConversion"/>
  </si>
  <si>
    <t>价值
(元)</t>
    <phoneticPr fontId="3" type="noConversion"/>
  </si>
  <si>
    <t>序号</t>
    <phoneticPr fontId="3" type="noConversion"/>
  </si>
  <si>
    <t>龙岗区机关事务管理局新冠肺炎疫情防控期间物资接受捐赠及使用情况表
（数据统计时间：2020年2月1日至5月25日）</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</si>
</sst>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sz val="12"/>
      <name val="宋体"/>
      <family val="3"/>
      <charset val="134"/>
    </font>
    <font>
      <sz val="9"/>
      <name val="宋体"/>
      <family val="3"/>
      <charset val="134"/>
    </font>
    <font>
      <b/>
      <sz val="14"/>
      <color theme="1"/>
      <name val="宋体"/>
      <family val="3"/>
      <charset val="134"/>
    </font>
    <font>
      <sz val="12"/>
      <color theme="1"/>
      <name val="宋体"/>
      <family val="3"/>
      <charset val="134"/>
    </font>
    <font>
      <b/>
      <sz val="12"/>
      <name val="宋体"/>
      <family val="3"/>
      <charset val="134"/>
    </font>
    <font>
      <sz val="12"/>
      <color theme="1"/>
      <name val="仿宋_GB2312"/>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workbookViewId="0">
      <selection activeCell="M11" sqref="M11"/>
    </sheetView>
  </sheetViews>
  <sheetFormatPr defaultRowHeight="14.25" x14ac:dyDescent="0.2"/>
  <cols>
    <col min="1" max="1" width="5.125" customWidth="1"/>
    <col min="2" max="2" width="31.25" customWidth="1"/>
    <col min="3" max="4" width="10.25" bestFit="1" customWidth="1"/>
    <col min="5" max="5" width="12.625" customWidth="1"/>
    <col min="7" max="7" width="5.875" customWidth="1"/>
    <col min="8" max="8" width="7.75" customWidth="1"/>
    <col min="9" max="9" width="8.75" customWidth="1"/>
    <col min="11" max="11" width="18" customWidth="1"/>
  </cols>
  <sheetData>
    <row r="1" spans="1:11" ht="51.75" customHeight="1" x14ac:dyDescent="0.2">
      <c r="A1" s="9" t="s">
        <v>45</v>
      </c>
      <c r="B1" s="10"/>
      <c r="C1" s="10"/>
      <c r="D1" s="10"/>
      <c r="E1" s="10"/>
      <c r="F1" s="10"/>
      <c r="G1" s="10"/>
      <c r="H1" s="10"/>
      <c r="I1" s="10"/>
      <c r="J1" s="10"/>
      <c r="K1" s="10"/>
    </row>
    <row r="2" spans="1:11" ht="45.75" customHeight="1" x14ac:dyDescent="0.2">
      <c r="A2" s="3" t="s">
        <v>44</v>
      </c>
      <c r="B2" s="3" t="s">
        <v>0</v>
      </c>
      <c r="C2" s="3" t="s">
        <v>1</v>
      </c>
      <c r="D2" s="3" t="s">
        <v>2</v>
      </c>
      <c r="E2" s="3" t="s">
        <v>3</v>
      </c>
      <c r="F2" s="3" t="s">
        <v>4</v>
      </c>
      <c r="G2" s="3" t="s">
        <v>5</v>
      </c>
      <c r="H2" s="8" t="s">
        <v>42</v>
      </c>
      <c r="I2" s="8" t="s">
        <v>43</v>
      </c>
      <c r="J2" s="3" t="s">
        <v>6</v>
      </c>
      <c r="K2" s="3" t="s">
        <v>7</v>
      </c>
    </row>
    <row r="3" spans="1:11" ht="39.950000000000003" customHeight="1" x14ac:dyDescent="0.2">
      <c r="A3" s="4">
        <v>1</v>
      </c>
      <c r="B3" s="4" t="s">
        <v>9</v>
      </c>
      <c r="C3" s="1">
        <v>20200205</v>
      </c>
      <c r="D3" s="7" t="s">
        <v>23</v>
      </c>
      <c r="E3" s="5" t="s">
        <v>10</v>
      </c>
      <c r="F3" s="4">
        <v>32</v>
      </c>
      <c r="G3" s="4" t="s">
        <v>11</v>
      </c>
      <c r="H3" s="4">
        <v>300</v>
      </c>
      <c r="I3" s="4">
        <f t="shared" ref="I3:I12" si="0">F3*H3</f>
        <v>9600</v>
      </c>
      <c r="J3" s="6">
        <f>F3</f>
        <v>32</v>
      </c>
      <c r="K3" s="1" t="s">
        <v>29</v>
      </c>
    </row>
    <row r="4" spans="1:11" ht="39.950000000000003" customHeight="1" x14ac:dyDescent="0.2">
      <c r="A4" s="4">
        <v>2</v>
      </c>
      <c r="B4" s="4" t="s">
        <v>9</v>
      </c>
      <c r="C4" s="1" t="s">
        <v>29</v>
      </c>
      <c r="D4" s="7" t="s">
        <v>24</v>
      </c>
      <c r="E4" s="4" t="s">
        <v>12</v>
      </c>
      <c r="F4" s="4">
        <v>28</v>
      </c>
      <c r="G4" s="4" t="s">
        <v>13</v>
      </c>
      <c r="H4" s="4">
        <v>80</v>
      </c>
      <c r="I4" s="4">
        <f t="shared" si="0"/>
        <v>2240</v>
      </c>
      <c r="J4" s="6">
        <f t="shared" ref="J4:J12" si="1">F4</f>
        <v>28</v>
      </c>
      <c r="K4" s="1">
        <v>20200205</v>
      </c>
    </row>
    <row r="5" spans="1:11" ht="39.950000000000003" customHeight="1" x14ac:dyDescent="0.2">
      <c r="A5" s="4">
        <v>3</v>
      </c>
      <c r="B5" s="4" t="s">
        <v>9</v>
      </c>
      <c r="C5" s="1" t="s">
        <v>32</v>
      </c>
      <c r="D5" s="7" t="s">
        <v>14</v>
      </c>
      <c r="E5" s="4" t="s">
        <v>14</v>
      </c>
      <c r="F5" s="4">
        <v>16</v>
      </c>
      <c r="G5" s="4" t="s">
        <v>13</v>
      </c>
      <c r="H5" s="4">
        <v>80</v>
      </c>
      <c r="I5" s="4">
        <f t="shared" si="0"/>
        <v>1280</v>
      </c>
      <c r="J5" s="6">
        <f t="shared" si="1"/>
        <v>16</v>
      </c>
      <c r="K5" s="1" t="s">
        <v>29</v>
      </c>
    </row>
    <row r="6" spans="1:11" ht="39.950000000000003" customHeight="1" x14ac:dyDescent="0.2">
      <c r="A6" s="4">
        <v>4</v>
      </c>
      <c r="B6" s="4" t="s">
        <v>9</v>
      </c>
      <c r="C6" s="1" t="s">
        <v>30</v>
      </c>
      <c r="D6" s="7" t="s">
        <v>24</v>
      </c>
      <c r="E6" s="4" t="s">
        <v>12</v>
      </c>
      <c r="F6" s="4">
        <v>40</v>
      </c>
      <c r="G6" s="4" t="s">
        <v>13</v>
      </c>
      <c r="H6" s="4">
        <v>80</v>
      </c>
      <c r="I6" s="4">
        <f t="shared" si="0"/>
        <v>3200</v>
      </c>
      <c r="J6" s="6">
        <f t="shared" si="1"/>
        <v>40</v>
      </c>
      <c r="K6" s="1" t="s">
        <v>36</v>
      </c>
    </row>
    <row r="7" spans="1:11" ht="39.950000000000003" customHeight="1" x14ac:dyDescent="0.2">
      <c r="A7" s="4">
        <v>5</v>
      </c>
      <c r="B7" s="5" t="s">
        <v>27</v>
      </c>
      <c r="C7" s="1" t="s">
        <v>31</v>
      </c>
      <c r="D7" s="7" t="s">
        <v>25</v>
      </c>
      <c r="E7" s="4" t="s">
        <v>15</v>
      </c>
      <c r="F7" s="4">
        <v>500</v>
      </c>
      <c r="G7" s="4" t="s">
        <v>16</v>
      </c>
      <c r="H7" s="4">
        <v>35</v>
      </c>
      <c r="I7" s="4">
        <f t="shared" si="0"/>
        <v>17500</v>
      </c>
      <c r="J7" s="6">
        <f t="shared" si="1"/>
        <v>500</v>
      </c>
      <c r="K7" s="1" t="s">
        <v>37</v>
      </c>
    </row>
    <row r="8" spans="1:11" ht="39.950000000000003" customHeight="1" x14ac:dyDescent="0.2">
      <c r="A8" s="4">
        <v>6</v>
      </c>
      <c r="B8" s="5" t="s">
        <v>28</v>
      </c>
      <c r="C8" s="1" t="s">
        <v>29</v>
      </c>
      <c r="D8" s="7" t="s">
        <v>17</v>
      </c>
      <c r="E8" s="4" t="s">
        <v>17</v>
      </c>
      <c r="F8" s="4">
        <v>500</v>
      </c>
      <c r="G8" s="4" t="s">
        <v>18</v>
      </c>
      <c r="H8" s="4">
        <v>3.5</v>
      </c>
      <c r="I8" s="4">
        <f t="shared" si="0"/>
        <v>1750</v>
      </c>
      <c r="J8" s="6">
        <f t="shared" si="1"/>
        <v>500</v>
      </c>
      <c r="K8" s="1" t="s">
        <v>38</v>
      </c>
    </row>
    <row r="9" spans="1:11" ht="39.950000000000003" customHeight="1" x14ac:dyDescent="0.2">
      <c r="A9" s="4">
        <v>7</v>
      </c>
      <c r="B9" s="5" t="s">
        <v>28</v>
      </c>
      <c r="C9" s="1" t="s">
        <v>31</v>
      </c>
      <c r="D9" s="7" t="s">
        <v>17</v>
      </c>
      <c r="E9" s="4" t="s">
        <v>17</v>
      </c>
      <c r="F9" s="4">
        <v>500</v>
      </c>
      <c r="G9" s="4" t="s">
        <v>18</v>
      </c>
      <c r="H9" s="4">
        <v>3.5</v>
      </c>
      <c r="I9" s="4">
        <f t="shared" si="0"/>
        <v>1750</v>
      </c>
      <c r="J9" s="6">
        <f t="shared" si="1"/>
        <v>500</v>
      </c>
      <c r="K9" s="1" t="s">
        <v>39</v>
      </c>
    </row>
    <row r="10" spans="1:11" ht="39.950000000000003" customHeight="1" x14ac:dyDescent="0.2">
      <c r="A10" s="4">
        <v>8</v>
      </c>
      <c r="B10" s="4" t="s">
        <v>19</v>
      </c>
      <c r="C10" s="1" t="s">
        <v>33</v>
      </c>
      <c r="D10" s="7" t="s">
        <v>17</v>
      </c>
      <c r="E10" s="4" t="s">
        <v>17</v>
      </c>
      <c r="F10" s="4">
        <v>500</v>
      </c>
      <c r="G10" s="4" t="s">
        <v>18</v>
      </c>
      <c r="H10" s="4">
        <v>3</v>
      </c>
      <c r="I10" s="4">
        <f t="shared" si="0"/>
        <v>1500</v>
      </c>
      <c r="J10" s="6">
        <f t="shared" si="1"/>
        <v>500</v>
      </c>
      <c r="K10" s="1" t="s">
        <v>40</v>
      </c>
    </row>
    <row r="11" spans="1:11" ht="39.950000000000003" customHeight="1" x14ac:dyDescent="0.2">
      <c r="A11" s="4">
        <v>9</v>
      </c>
      <c r="B11" s="5" t="s">
        <v>28</v>
      </c>
      <c r="C11" s="1" t="s">
        <v>34</v>
      </c>
      <c r="D11" s="7" t="s">
        <v>17</v>
      </c>
      <c r="E11" s="4" t="s">
        <v>17</v>
      </c>
      <c r="F11" s="4">
        <v>1000</v>
      </c>
      <c r="G11" s="4" t="s">
        <v>18</v>
      </c>
      <c r="H11" s="4">
        <v>5</v>
      </c>
      <c r="I11" s="4">
        <f t="shared" si="0"/>
        <v>5000</v>
      </c>
      <c r="J11" s="6">
        <f t="shared" si="1"/>
        <v>1000</v>
      </c>
      <c r="K11" s="1" t="s">
        <v>41</v>
      </c>
    </row>
    <row r="12" spans="1:11" ht="39.950000000000003" customHeight="1" x14ac:dyDescent="0.2">
      <c r="A12" s="4">
        <v>10</v>
      </c>
      <c r="B12" s="4" t="s">
        <v>20</v>
      </c>
      <c r="C12" s="1" t="s">
        <v>35</v>
      </c>
      <c r="D12" s="7" t="s">
        <v>26</v>
      </c>
      <c r="E12" s="4" t="s">
        <v>21</v>
      </c>
      <c r="F12" s="4">
        <v>500</v>
      </c>
      <c r="G12" s="4" t="s">
        <v>22</v>
      </c>
      <c r="H12" s="4">
        <v>25</v>
      </c>
      <c r="I12" s="4">
        <f t="shared" si="0"/>
        <v>12500</v>
      </c>
      <c r="J12" s="6">
        <f t="shared" si="1"/>
        <v>500</v>
      </c>
      <c r="K12" s="1" t="s">
        <v>37</v>
      </c>
    </row>
    <row r="13" spans="1:11" ht="39.950000000000003" customHeight="1" x14ac:dyDescent="0.2">
      <c r="A13" s="2" t="s">
        <v>8</v>
      </c>
      <c r="B13" s="2"/>
      <c r="C13" s="2"/>
      <c r="D13" s="2"/>
      <c r="E13" s="2"/>
      <c r="F13" s="2"/>
      <c r="G13" s="2"/>
      <c r="H13" s="2"/>
      <c r="I13" s="2">
        <f>SUM(I3:I12)</f>
        <v>56320</v>
      </c>
      <c r="J13" s="2"/>
      <c r="K13" s="2"/>
    </row>
  </sheetData>
  <mergeCells count="1">
    <mergeCell ref="A1:K1"/>
  </mergeCells>
  <phoneticPr fontId="3"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吴冉</cp:lastModifiedBy>
  <cp:lastPrinted>2020-05-25T10:45:07Z</cp:lastPrinted>
  <dcterms:created xsi:type="dcterms:W3CDTF">2020-03-07T02:38:20Z</dcterms:created>
  <dcterms:modified xsi:type="dcterms:W3CDTF">2020-06-22T05:04:41Z</dcterms:modified>
</cp:coreProperties>
</file>